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Haziran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7" l="1"/>
  <c r="L4" i="27"/>
  <c r="M6" i="27"/>
  <c r="L6" i="27"/>
  <c r="K6" i="27"/>
  <c r="J6" i="27"/>
  <c r="I6" i="27"/>
  <c r="H6" i="27"/>
  <c r="G6" i="27"/>
  <c r="F6" i="27"/>
  <c r="M5" i="27"/>
  <c r="F5" i="27"/>
  <c r="M4" i="27"/>
  <c r="F4" i="2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<sst xmlns="http://schemas.openxmlformats.org/spreadsheetml/2006/main" count="18" uniqueCount="18">
  <si>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</si>
  <si>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</si>
  <si>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</si>
  <si>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</si>
  <si>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</si>
  <si>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</si>
  <si>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</si>
  <si>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</si>
  <si>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</si>
  <si>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</si>
  <si>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</si>
  <si>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</si>
  <si>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</si>
  <si>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</si>
  <si>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2.Fiyat</t>
  </si>
  <si>
    <t>1.Fatura ve/veya faturaya esas unsurlar</t>
  </si>
  <si>
    <t>1.2. Fatura tutarı (K2)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</si>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</sst>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D15" sqref="D15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16</v>
      </c>
      <c r="E4" s="11">
        <v>1</v>
      </c>
      <c r="F4" s="12">
        <f>(E4/$E$7)*1000</f>
        <v>0.36873156342182889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4/E4</f>
        <v>4</v>
      </c>
      <c r="M4" s="12">
        <f>IF($E$6=0,0,100*E4/E$6)</f>
        <v>50</v>
      </c>
    </row>
    <row r="5" spans="2:13" ht="15" customHeight="1" x14ac:dyDescent="0.3">
      <c r="B5" s="4">
        <v>2</v>
      </c>
      <c r="C5" s="10" t="s">
        <v>14</v>
      </c>
      <c r="D5" s="15" t="s">
        <v>17</v>
      </c>
      <c r="E5" s="11">
        <v>1</v>
      </c>
      <c r="F5" s="12">
        <f>(E5/$E$7)*1000</f>
        <v>0.36873156342182889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5/E5</f>
        <v>5</v>
      </c>
      <c r="M5" s="12">
        <f>IF($E$6=0,0,100*E5/E$6)</f>
        <v>50</v>
      </c>
    </row>
    <row r="6" spans="2:13" ht="15" customHeight="1" x14ac:dyDescent="0.3">
      <c r="B6" s="4"/>
      <c r="C6" s="5"/>
      <c r="D6" s="5" t="s">
        <v>12</v>
      </c>
      <c r="E6" s="11">
        <v>2</v>
      </c>
      <c r="F6" s="12">
        <f>(E6/$E$7)*1000</f>
        <v>0.73746312684365778</v>
      </c>
      <c r="G6" s="11">
        <f>SUM(G4:G4)</f>
        <v>0</v>
      </c>
      <c r="H6" s="11">
        <f>SUM(H4:H4)</f>
        <v>1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2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2712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2023-08-04T06:21:58Z</dcterms:modified>
</cp:coreProperties>
</file>