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Temmuz" sheetId="2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7" l="1"/>
  <c r="L4" i="27" l="1"/>
  <c r="M6" i="27" l="1"/>
  <c r="L6" i="27"/>
  <c r="K6" i="27"/>
  <c r="J6" i="27"/>
  <c r="I6" i="27"/>
  <c r="H6" i="27"/>
  <c r="G6" i="27"/>
  <c r="F6" i="27"/>
  <c r="M5" i="27"/>
  <c r="F5" i="27"/>
  <c r="M4" i="27"/>
  <c r="F4" i="27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<sst xmlns="http://schemas.openxmlformats.org/spreadsheetml/2006/main" count="18" uniqueCount="18">
  <si>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</si>
  <si>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</si>
  <si>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</si>
  <si>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</si>
  <si>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</si>
  <si>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</si>
  <si>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</si>
  <si>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</si>
  <si>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</si>
  <si>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</si>
  <si>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</si>
  <si>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</si>
  <si>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</si>
  <si>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</si>
  <si>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</si>
  <si>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 Fatura tutarı (K2)</t>
  </si>
  <si>
    <t>5.2. Tüketici hizmetleri ve şirket hakkındaki şikayetler (K21)</t>
  </si>
  <si>
    <t>5.Tüketici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</si>
</sst>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L12" sqref="L12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5" t="s">
        <v>15</v>
      </c>
      <c r="E4" s="11">
        <v>1</v>
      </c>
      <c r="F4" s="12">
        <f>(E4/$E$7)*1000</f>
        <v>0.36764705882352938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2/E4</f>
        <v>2</v>
      </c>
      <c r="M4" s="12">
        <f>IF($E$6=0,0,100*E4/E$6)</f>
        <v>50</v>
      </c>
    </row>
    <row r="5" spans="2:13" ht="15" customHeight="1" x14ac:dyDescent="0.3">
      <c r="B5" s="4">
        <v>2</v>
      </c>
      <c r="C5" s="10" t="s">
        <v>17</v>
      </c>
      <c r="D5" s="15" t="s">
        <v>16</v>
      </c>
      <c r="E5" s="11">
        <v>1</v>
      </c>
      <c r="F5" s="12">
        <f>(E5/$E$7)*1000</f>
        <v>0.36764705882352938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13">
        <f>2/E5</f>
        <v>2</v>
      </c>
      <c r="M5" s="12">
        <f>IF($E$6=0,0,100*E5/E$6)</f>
        <v>50</v>
      </c>
    </row>
    <row r="6" spans="2:13" ht="15" customHeight="1" x14ac:dyDescent="0.3">
      <c r="B6" s="4"/>
      <c r="C6" s="5"/>
      <c r="D6" s="5" t="s">
        <v>12</v>
      </c>
      <c r="E6" s="11">
        <v>2</v>
      </c>
      <c r="F6" s="12">
        <f>(E6/$E$7)*1000</f>
        <v>0.73529411764705876</v>
      </c>
      <c r="G6" s="11">
        <f>SUM(G4:G4)</f>
        <v>1</v>
      </c>
      <c r="H6" s="11">
        <f>SUM(H4:H4)</f>
        <v>0</v>
      </c>
      <c r="I6" s="11">
        <f>SUM(I4:I4)</f>
        <v>0</v>
      </c>
      <c r="J6" s="11">
        <f>SUM(J4:J4)</f>
        <v>0</v>
      </c>
      <c r="K6" s="11">
        <f>SUM(K4:K4)</f>
        <v>0</v>
      </c>
      <c r="L6" s="13">
        <f>4/E6</f>
        <v>2</v>
      </c>
      <c r="M6" s="12">
        <f>IF($E$6=0,0,100*E6/E$6)</f>
        <v>100</v>
      </c>
    </row>
    <row r="7" spans="2:13" ht="15" customHeight="1" x14ac:dyDescent="0.3">
      <c r="C7" s="1"/>
      <c r="D7" s="5" t="s">
        <v>13</v>
      </c>
      <c r="E7" s="6">
        <v>2720</v>
      </c>
      <c r="F7" s="7"/>
      <c r="G7" s="8"/>
      <c r="H7" s="8"/>
      <c r="I7" s="8"/>
      <c r="J7" s="8"/>
      <c r="K7" s="8"/>
      <c r="L7" s="14"/>
      <c r="M7" s="8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2023-10-18T08:39:30Z</dcterms:modified>
</cp:coreProperties>
</file>