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Ocak" sheetId="2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6" l="1"/>
  <c r="L5" i="26"/>
  <c r="L4" i="26"/>
  <c r="M5" i="26" l="1"/>
  <c r="F5" i="26"/>
  <c r="G6" i="26"/>
  <c r="H6" i="26"/>
  <c r="L6" i="26"/>
  <c r="K6" i="26"/>
  <c r="J6" i="26"/>
  <c r="I6" i="26"/>
  <c r="M4" i="26"/>
  <c r="F4" i="26"/>
  <c r="M6" i="26" l="1"/>
  <c r="F6" i="26"/>
</calcChain>
</file>

<file path=xl/sharedStrings.xml><?xml version="1.0" encoding="utf-8"?>
<sst xmlns="http://schemas.openxmlformats.org/spreadsheetml/2006/main" count="18" uniqueCount="18">
  <si>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</si>
  <si>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</si>
  <si>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</si>
  <si>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</si>
  <si>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</si>
  <si>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</si>
  <si>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</si>
  <si>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</si>
  <si>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</si>
  <si>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</si>
  <si>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</si>
  <si>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</si>
  <si>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</si>
  <si>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</si>
  <si>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4.9. Güvence bedeli ve iadesi (K18)</t>
  </si>
  <si>
    <t>4.İkili anlaşma</t>
  </si>
  <si>
    <t>1.Fatura ve/veya faturay esas unsurlar</t>
  </si>
  <si>
    <t>1.6. Fatura gönderimi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</si>
</sst>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D12" sqref="D12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6" x14ac:dyDescent="0.3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16</v>
      </c>
      <c r="D4" s="15" t="s">
        <v>17</v>
      </c>
      <c r="E4" s="11">
        <v>2</v>
      </c>
      <c r="F4" s="12">
        <f>(E4/$E$7)*1000</f>
        <v>0.59737156511350054</v>
      </c>
      <c r="G4" s="6">
        <v>2</v>
      </c>
      <c r="H4" s="6">
        <v>0</v>
      </c>
      <c r="I4" s="6">
        <v>0</v>
      </c>
      <c r="J4" s="6">
        <v>0</v>
      </c>
      <c r="K4" s="6">
        <v>0</v>
      </c>
      <c r="L4" s="13">
        <f>2/E4</f>
        <v>1</v>
      </c>
      <c r="M4" s="12">
        <f>IF($E$6=0,0,100*E4/E$6)</f>
        <v>66.666666666666671</v>
      </c>
    </row>
    <row r="5" spans="2:13" ht="15" customHeight="1" x14ac:dyDescent="0.3">
      <c r="B5" s="4">
        <v>2</v>
      </c>
      <c r="C5" s="16" t="s">
        <v>15</v>
      </c>
      <c r="D5" s="15" t="s">
        <v>14</v>
      </c>
      <c r="E5" s="11">
        <v>1</v>
      </c>
      <c r="F5" s="12">
        <f>(E5/$E$7)*1000</f>
        <v>0.29868578255675027</v>
      </c>
      <c r="G5" s="6">
        <v>1</v>
      </c>
      <c r="H5" s="6">
        <v>0</v>
      </c>
      <c r="I5" s="6">
        <v>0</v>
      </c>
      <c r="J5" s="6">
        <v>0</v>
      </c>
      <c r="K5" s="6">
        <v>0</v>
      </c>
      <c r="L5" s="13">
        <f>1/E5</f>
        <v>1</v>
      </c>
      <c r="M5" s="12">
        <f>IF($E$6=0,0,100*E5/E$6)</f>
        <v>33.333333333333336</v>
      </c>
    </row>
    <row r="6" spans="2:13" ht="15" customHeight="1" x14ac:dyDescent="0.3">
      <c r="B6" s="4"/>
      <c r="C6" s="5"/>
      <c r="D6" s="5" t="s">
        <v>12</v>
      </c>
      <c r="E6" s="11">
        <f>SUM(E4:E5)</f>
        <v>3</v>
      </c>
      <c r="F6" s="12">
        <f>(E6/$E$7)*1000</f>
        <v>0.89605734767025091</v>
      </c>
      <c r="G6" s="11">
        <f>SUM(G4:G4)</f>
        <v>2</v>
      </c>
      <c r="H6" s="11">
        <f>SUM(H4:H4)</f>
        <v>0</v>
      </c>
      <c r="I6" s="11">
        <f>SUM(I4:I4)</f>
        <v>0</v>
      </c>
      <c r="J6" s="11">
        <f>SUM(J4:J4)</f>
        <v>0</v>
      </c>
      <c r="K6" s="11">
        <f>SUM(K4:K4)</f>
        <v>0</v>
      </c>
      <c r="L6" s="13">
        <f>4/E6</f>
        <v>1.3333333333333333</v>
      </c>
      <c r="M6" s="12">
        <f>IF($E$6=0,0,100*E6/E$6)</f>
        <v>100</v>
      </c>
    </row>
    <row r="7" spans="2:13" ht="15" customHeight="1" x14ac:dyDescent="0.3">
      <c r="C7" s="1"/>
      <c r="D7" s="5" t="s">
        <v>13</v>
      </c>
      <c r="E7" s="6">
        <v>3348</v>
      </c>
      <c r="F7" s="7"/>
      <c r="G7" s="8"/>
      <c r="H7" s="8"/>
      <c r="I7" s="8"/>
      <c r="J7" s="8"/>
      <c r="K7" s="8"/>
      <c r="L7" s="14"/>
      <c r="M7" s="8"/>
    </row>
    <row r="8" spans="2:13" x14ac:dyDescent="0.3">
      <c r="E8" s="22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 D4:D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6 E4:F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2024-03-10T10:41:20Z</dcterms:modified>
</cp:coreProperties>
</file>