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Mar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J5" i="1"/>
  <c r="I5" i="1"/>
  <c r="H5" i="1"/>
  <c r="G5" i="1"/>
  <c r="E5" i="1"/>
  <c r="M5" i="1" l="1"/>
  <c r="L5" i="1"/>
  <c r="M4" i="1"/>
  <c r="F5" i="1"/>
  <c r="F4" i="1"/>
</calcChain>
</file>

<file path=xl/sharedStrings.xml><?xml version="1.0" encoding="utf-8"?>
<sst xmlns="http://schemas.openxmlformats.org/spreadsheetml/2006/main" count="17" uniqueCount="16">
  <si>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</si>
  <si>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</si>
  <si>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</si>
  <si>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</si>
  <si>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</si>
  <si>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</si>
  <si>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</si>
  <si>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</si>
  <si>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</si>
  <si>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</si>
  <si>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</si>
  <si>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</si>
  <si>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</si>
  <si>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</si>
  <si>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1.Fatura ve/veya faturaya esas unsurlar</t>
  </si>
  <si>
    <t>1.2.Fatura tutarı (K2)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</si>
</sst>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4" xfId="0" applyNumberFormat="1" applyFont="1" applyFill="1" applyBorder="1" applyAlignment="1">
      <alignment vertical="center"/>
    </xf>
    <xf numFmtId="2" fontId="1" fillId="0" borderId="4" xfId="0" applyNumberFormat="1" applyFont="1" applyFill="1" applyBorder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"/>
  <sheetViews>
    <sheetView tabSelected="1" zoomScale="70" zoomScaleNormal="70" workbookViewId="0">
      <selection activeCell="F10" sqref="F10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3.75" x14ac:dyDescent="0.25">
      <c r="B3" s="14" t="s">
        <v>1</v>
      </c>
      <c r="C3" s="18" t="s">
        <v>2</v>
      </c>
      <c r="D3" s="19"/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</row>
    <row r="4" spans="2:13" ht="15" customHeight="1" x14ac:dyDescent="0.25">
      <c r="B4" s="3">
        <v>1</v>
      </c>
      <c r="C4" s="13" t="s">
        <v>14</v>
      </c>
      <c r="D4" s="13" t="s">
        <v>15</v>
      </c>
      <c r="E4" s="4">
        <v>1</v>
      </c>
      <c r="F4" s="5">
        <f>(E4/$E$6)*1000</f>
        <v>1.3315579227696406</v>
      </c>
      <c r="G4" s="6">
        <v>0</v>
      </c>
      <c r="H4" s="6">
        <v>1</v>
      </c>
      <c r="I4" s="6">
        <v>0</v>
      </c>
      <c r="J4" s="6">
        <v>0</v>
      </c>
      <c r="K4" s="6">
        <v>0</v>
      </c>
      <c r="L4" s="7">
        <v>13</v>
      </c>
      <c r="M4" s="5">
        <f>IF($E$5=0,0,100*E4/E$5)</f>
        <v>100</v>
      </c>
    </row>
    <row r="5" spans="2:13" ht="15" customHeight="1" x14ac:dyDescent="0.25">
      <c r="B5" s="3">
        <v>1</v>
      </c>
      <c r="C5" s="8" t="s">
        <v>12</v>
      </c>
      <c r="D5" s="8" t="s">
        <v>12</v>
      </c>
      <c r="E5" s="4">
        <f>SUM(E4:E4)</f>
        <v>1</v>
      </c>
      <c r="F5" s="5">
        <f>(E5/$E$6)*1000</f>
        <v>1.3315579227696406</v>
      </c>
      <c r="G5" s="4">
        <f>SUM(G4:G4)</f>
        <v>0</v>
      </c>
      <c r="H5" s="4">
        <f>SUM(H4:H4)</f>
        <v>1</v>
      </c>
      <c r="I5" s="4">
        <f>SUM(I4:I4)</f>
        <v>0</v>
      </c>
      <c r="J5" s="4">
        <f>SUM(J4:J4)</f>
        <v>0</v>
      </c>
      <c r="K5" s="4">
        <f>SUM(K4:K4)</f>
        <v>0</v>
      </c>
      <c r="L5" s="5">
        <f>IF((E5=K5),0,SUM(L4:L4)/(E5-K5))</f>
        <v>13</v>
      </c>
      <c r="M5" s="5">
        <f>IF($E$5=0,0,100*E5/E$5)</f>
        <v>100</v>
      </c>
    </row>
    <row r="6" spans="2:13" ht="15" customHeight="1" x14ac:dyDescent="0.25">
      <c r="C6" s="1"/>
      <c r="D6" s="8" t="s">
        <v>13</v>
      </c>
      <c r="E6" s="9">
        <v>751</v>
      </c>
      <c r="F6" s="10"/>
      <c r="G6" s="11"/>
      <c r="H6" s="11"/>
      <c r="I6" s="11"/>
      <c r="J6" s="11"/>
      <c r="K6" s="11"/>
      <c r="L6" s="11"/>
      <c r="M6" s="11"/>
    </row>
    <row r="7" spans="2:13" x14ac:dyDescent="0.25">
      <c r="E7" s="12"/>
      <c r="F7" s="12"/>
      <c r="G7" s="12"/>
      <c r="H7" s="12"/>
      <c r="I7" s="12"/>
      <c r="J7" s="12"/>
      <c r="K7" s="12"/>
      <c r="L7" s="12"/>
      <c r="M7" s="12"/>
    </row>
    <row r="8" spans="2:13" x14ac:dyDescent="0.25">
      <c r="E8" s="12"/>
      <c r="F8" s="12"/>
      <c r="G8" s="12"/>
      <c r="H8" s="12"/>
      <c r="I8" s="12"/>
      <c r="J8" s="12"/>
      <c r="K8" s="12"/>
      <c r="L8" s="12"/>
      <c r="M8" s="12"/>
    </row>
    <row r="9" spans="2:13" x14ac:dyDescent="0.25">
      <c r="E9" s="12"/>
      <c r="F9" s="12"/>
      <c r="G9" s="12"/>
      <c r="H9" s="12"/>
      <c r="I9" s="12"/>
      <c r="J9" s="12"/>
      <c r="K9" s="12"/>
      <c r="L9" s="12"/>
      <c r="M9" s="12"/>
    </row>
    <row r="10" spans="2:13" x14ac:dyDescent="0.25">
      <c r="E10" s="12"/>
      <c r="F10" s="12"/>
      <c r="G10" s="12"/>
      <c r="H10" s="12"/>
      <c r="I10" s="12"/>
      <c r="J10" s="12"/>
      <c r="K10" s="12"/>
      <c r="L10" s="12"/>
      <c r="M10" s="12"/>
    </row>
    <row r="11" spans="2:13" x14ac:dyDescent="0.25">
      <c r="E11" s="12"/>
      <c r="F11" s="12"/>
      <c r="G11" s="12"/>
      <c r="H11" s="12"/>
      <c r="I11" s="12"/>
      <c r="J11" s="12"/>
      <c r="K11" s="12"/>
      <c r="L11" s="12"/>
      <c r="M11" s="12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5:D5">
      <formula1>0</formula1>
      <formula2>2147483647</formula2>
    </dataValidation>
    <dataValidation type="decimal" allowBlank="1" showErrorMessage="1" errorTitle="İstenen Aralıkta Değil!" error="İstenen Aralık: Minimum=0.0 Maksimum=9223372036854775807" sqref="E4:F6 G4:M5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2019-05-03T12:05:35Z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