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Clkvfilesrv01\clk_enerji\Regülasyon\Kübra Yıldız\EBİS\Tedarikçilere Gelen Şikayetler\"/>
    </mc:Choice>
  </mc:AlternateContent>
  <bookViews>
    <workbookView xWindow="0" yWindow="0" windowWidth="20430" windowHeight="7290"/>
  </bookViews>
  <sheets>
    <sheet name="Ocak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9" i="1" l="1"/>
  <c r="J9" i="1"/>
  <c r="I9" i="1"/>
  <c r="H9" i="1"/>
  <c r="G9" i="1"/>
  <c r="F8" i="1"/>
  <c r="F7" i="1"/>
  <c r="F6" i="1"/>
  <c r="F5" i="1"/>
  <c r="E4" i="1"/>
  <c r="E9" i="1" s="1"/>
  <c r="M9" i="1" l="1"/>
  <c r="L9" i="1"/>
  <c r="M8" i="1"/>
  <c r="M6" i="1"/>
  <c r="M4" i="1"/>
  <c r="M7" i="1"/>
  <c r="F9" i="1"/>
  <c r="M5" i="1"/>
  <c r="F4" i="1"/>
</calcChain>
</file>

<file path=xl/sharedStrings.xml><?xml version="1.0" encoding="utf-8"?>
<sst xmlns="http://schemas.openxmlformats.org/spreadsheetml/2006/main" count="16" uniqueCount="15">
  <si>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</si>
  <si>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</si>
  <si>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</si>
  <si>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</si>
  <si>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</si>
  <si>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</si>
  <si>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</si>
  <si>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</si>
  <si>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</si>
  <si>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</si>
  <si>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</si>
  <si>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</si>
  <si>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HERHANGİ BİR TÜKETİCİ ŞİKAYETİ BULUNMAMAKTADIR.</t>
  </si>
  <si>
    <t>Toplam Şikayet</t>
  </si>
  <si>
    <t>Tüketici sayısı (T1)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</si>
</sst>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3" fontId="0" fillId="0" borderId="4" xfId="0" applyNumberFormat="1" applyFont="1" applyBorder="1" applyAlignment="1">
      <alignment horizontal="center" vertical="center" wrapText="1"/>
    </xf>
    <xf numFmtId="4" fontId="0" fillId="0" borderId="4" xfId="0" applyNumberFormat="1" applyFont="1" applyBorder="1" applyAlignment="1">
      <alignment horizontal="center" vertical="center" wrapText="1"/>
    </xf>
    <xf numFmtId="3" fontId="0" fillId="0" borderId="4" xfId="0" applyNumberFormat="1" applyFont="1" applyBorder="1" applyAlignment="1" applyProtection="1">
      <alignment horizontal="center" vertical="center" wrapText="1"/>
      <protection locked="0"/>
    </xf>
    <xf numFmtId="4" fontId="0" fillId="0" borderId="4" xfId="0" applyNumberFormat="1" applyFont="1" applyBorder="1" applyAlignment="1" applyProtection="1">
      <alignment horizontal="center" vertical="center" wrapText="1"/>
      <protection locked="0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center" vertical="center"/>
    </xf>
    <xf numFmtId="0" fontId="2" fillId="0" borderId="9" xfId="0" applyNumberFormat="1" applyFont="1" applyFill="1" applyBorder="1" applyAlignment="1">
      <alignment horizontal="center" vertical="center"/>
    </xf>
    <xf numFmtId="0" fontId="2" fillId="0" borderId="1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15"/>
  <sheetViews>
    <sheetView tabSelected="1" zoomScale="70" zoomScaleNormal="70" workbookViewId="0">
      <selection activeCell="E10" sqref="E10"/>
    </sheetView>
  </sheetViews>
  <sheetFormatPr defaultRowHeight="15" x14ac:dyDescent="0.25"/>
  <cols>
    <col min="2" max="2" width="15.7109375" customWidth="1"/>
    <col min="3" max="3" width="35.5703125" customWidth="1"/>
    <col min="4" max="4" width="58" customWidth="1"/>
    <col min="5" max="13" width="15.85546875" customWidth="1"/>
  </cols>
  <sheetData>
    <row r="1" spans="2:13" x14ac:dyDescent="0.25">
      <c r="E1" s="1"/>
      <c r="F1" s="1"/>
      <c r="G1" s="1"/>
      <c r="H1" s="1"/>
      <c r="I1" s="1"/>
      <c r="J1" s="1"/>
      <c r="K1" s="1"/>
      <c r="L1" s="1"/>
      <c r="M1" s="1"/>
    </row>
    <row r="2" spans="2:13" x14ac:dyDescent="0.25">
      <c r="C2" s="1"/>
      <c r="D2" s="1"/>
      <c r="E2" s="14" t="s">
        <v>0</v>
      </c>
      <c r="F2" s="15"/>
      <c r="G2" s="15"/>
      <c r="H2" s="15"/>
      <c r="I2" s="15"/>
      <c r="J2" s="15"/>
      <c r="K2" s="15"/>
      <c r="L2" s="15"/>
      <c r="M2" s="16"/>
    </row>
    <row r="3" spans="2:13" ht="63.75" x14ac:dyDescent="0.25">
      <c r="B3" s="2" t="s">
        <v>1</v>
      </c>
      <c r="C3" s="17" t="s">
        <v>2</v>
      </c>
      <c r="D3" s="18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25">
      <c r="B4" s="4">
        <v>1</v>
      </c>
      <c r="C4" s="19" t="s">
        <v>12</v>
      </c>
      <c r="D4" s="20"/>
      <c r="E4" s="5">
        <f t="shared" ref="E4" si="0">SUM(G4:K4)</f>
        <v>0</v>
      </c>
      <c r="F4" s="6">
        <f t="shared" ref="F4:F9" si="1">(E4/$E$10)*1000</f>
        <v>0</v>
      </c>
      <c r="G4" s="7">
        <v>0</v>
      </c>
      <c r="H4" s="7">
        <v>0</v>
      </c>
      <c r="I4" s="7">
        <v>0</v>
      </c>
      <c r="J4" s="7">
        <v>0</v>
      </c>
      <c r="K4" s="7">
        <v>0</v>
      </c>
      <c r="L4" s="8">
        <v>0</v>
      </c>
      <c r="M4" s="6">
        <f>IF($E$9=0,0,100*E4/E$9)</f>
        <v>0</v>
      </c>
    </row>
    <row r="5" spans="2:13" ht="15" customHeight="1" x14ac:dyDescent="0.25">
      <c r="B5" s="4">
        <v>2</v>
      </c>
      <c r="C5" s="21"/>
      <c r="D5" s="22"/>
      <c r="E5" s="5">
        <v>0</v>
      </c>
      <c r="F5" s="6">
        <f t="shared" si="1"/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8">
        <v>0</v>
      </c>
      <c r="M5" s="6">
        <f t="shared" ref="M5:M8" si="2">IF($E$9=0,0,100*E5/E$9)</f>
        <v>0</v>
      </c>
    </row>
    <row r="6" spans="2:13" ht="15" customHeight="1" x14ac:dyDescent="0.25">
      <c r="B6" s="4">
        <v>3</v>
      </c>
      <c r="C6" s="21"/>
      <c r="D6" s="22"/>
      <c r="E6" s="5">
        <v>0</v>
      </c>
      <c r="F6" s="6">
        <f t="shared" si="1"/>
        <v>0</v>
      </c>
      <c r="G6" s="7">
        <v>0</v>
      </c>
      <c r="H6" s="7">
        <v>0</v>
      </c>
      <c r="I6" s="7">
        <v>0</v>
      </c>
      <c r="J6" s="7">
        <v>0</v>
      </c>
      <c r="K6" s="7">
        <v>0</v>
      </c>
      <c r="L6" s="8">
        <v>0</v>
      </c>
      <c r="M6" s="6">
        <f t="shared" si="2"/>
        <v>0</v>
      </c>
    </row>
    <row r="7" spans="2:13" ht="15" customHeight="1" x14ac:dyDescent="0.25">
      <c r="B7" s="4">
        <v>4</v>
      </c>
      <c r="C7" s="21"/>
      <c r="D7" s="22"/>
      <c r="E7" s="5">
        <v>0</v>
      </c>
      <c r="F7" s="6">
        <f t="shared" si="1"/>
        <v>0</v>
      </c>
      <c r="G7" s="7">
        <v>0</v>
      </c>
      <c r="H7" s="7">
        <v>0</v>
      </c>
      <c r="I7" s="7">
        <v>0</v>
      </c>
      <c r="J7" s="7">
        <v>0</v>
      </c>
      <c r="K7" s="7">
        <v>0</v>
      </c>
      <c r="L7" s="8">
        <v>0</v>
      </c>
      <c r="M7" s="6">
        <f t="shared" si="2"/>
        <v>0</v>
      </c>
    </row>
    <row r="8" spans="2:13" ht="15" customHeight="1" x14ac:dyDescent="0.25">
      <c r="B8" s="4">
        <v>5</v>
      </c>
      <c r="C8" s="23"/>
      <c r="D8" s="24"/>
      <c r="E8" s="5">
        <v>0</v>
      </c>
      <c r="F8" s="6">
        <f t="shared" si="1"/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8">
        <v>0</v>
      </c>
      <c r="M8" s="6">
        <f t="shared" si="2"/>
        <v>0</v>
      </c>
    </row>
    <row r="9" spans="2:13" ht="15" customHeight="1" x14ac:dyDescent="0.25">
      <c r="B9" s="4">
        <v>5</v>
      </c>
      <c r="C9" s="9" t="s">
        <v>13</v>
      </c>
      <c r="D9" s="9" t="s">
        <v>13</v>
      </c>
      <c r="E9" s="5">
        <f>SUM(E4:E4)</f>
        <v>0</v>
      </c>
      <c r="F9" s="6">
        <f t="shared" si="1"/>
        <v>0</v>
      </c>
      <c r="G9" s="5">
        <f>SUM(G4:G4)</f>
        <v>0</v>
      </c>
      <c r="H9" s="5">
        <f>SUM(H4:H4)</f>
        <v>0</v>
      </c>
      <c r="I9" s="5">
        <f>SUM(I4:I4)</f>
        <v>0</v>
      </c>
      <c r="J9" s="5">
        <f>SUM(J4:J4)</f>
        <v>0</v>
      </c>
      <c r="K9" s="5">
        <f>SUM(K4:K4)</f>
        <v>0</v>
      </c>
      <c r="L9" s="6">
        <f>IF((E9=K9),0,SUM(L4:L4)/(E9-K9))</f>
        <v>0</v>
      </c>
      <c r="M9" s="6">
        <f>IF($E$9=0,0,100*E9/E$9)</f>
        <v>0</v>
      </c>
    </row>
    <row r="10" spans="2:13" ht="15" customHeight="1" x14ac:dyDescent="0.25">
      <c r="C10" s="1"/>
      <c r="D10" s="9" t="s">
        <v>14</v>
      </c>
      <c r="E10" s="10">
        <v>89</v>
      </c>
      <c r="F10" s="11"/>
      <c r="G10" s="12"/>
      <c r="H10" s="12"/>
      <c r="I10" s="12"/>
      <c r="J10" s="12"/>
      <c r="K10" s="12"/>
      <c r="L10" s="12"/>
      <c r="M10" s="12"/>
    </row>
    <row r="11" spans="2:13" x14ac:dyDescent="0.25">
      <c r="E11" s="13"/>
      <c r="F11" s="13"/>
      <c r="G11" s="13"/>
      <c r="H11" s="13"/>
      <c r="I11" s="13"/>
      <c r="J11" s="13"/>
      <c r="K11" s="13"/>
      <c r="L11" s="13"/>
      <c r="M11" s="13"/>
    </row>
    <row r="12" spans="2:13" x14ac:dyDescent="0.25">
      <c r="E12" s="13"/>
      <c r="F12" s="13"/>
      <c r="G12" s="13"/>
      <c r="H12" s="13"/>
      <c r="I12" s="13"/>
      <c r="J12" s="13"/>
      <c r="K12" s="13"/>
      <c r="L12" s="13"/>
      <c r="M12" s="13"/>
    </row>
    <row r="13" spans="2:13" x14ac:dyDescent="0.25">
      <c r="E13" s="13"/>
      <c r="F13" s="13"/>
      <c r="G13" s="13"/>
      <c r="H13" s="13"/>
      <c r="I13" s="13"/>
      <c r="J13" s="13"/>
      <c r="K13" s="13"/>
      <c r="L13" s="13"/>
      <c r="M13" s="13"/>
    </row>
    <row r="14" spans="2:13" x14ac:dyDescent="0.25">
      <c r="E14" s="13"/>
      <c r="F14" s="13"/>
      <c r="G14" s="13"/>
      <c r="H14" s="13"/>
      <c r="I14" s="13"/>
      <c r="J14" s="13"/>
      <c r="K14" s="13"/>
      <c r="L14" s="13"/>
      <c r="M14" s="13"/>
    </row>
    <row r="15" spans="2:13" x14ac:dyDescent="0.25">
      <c r="E15" s="13"/>
      <c r="F15" s="13"/>
      <c r="G15" s="13"/>
      <c r="H15" s="13"/>
      <c r="I15" s="13"/>
      <c r="J15" s="13"/>
      <c r="K15" s="13"/>
      <c r="L15" s="13"/>
      <c r="M15" s="13"/>
    </row>
  </sheetData>
  <mergeCells count="3">
    <mergeCell ref="E2:M2"/>
    <mergeCell ref="C3:D3"/>
    <mergeCell ref="C4:D8"/>
  </mergeCells>
  <dataValidations count="2">
    <dataValidation type="textLength" allowBlank="1" showErrorMessage="1" errorTitle="Metin uzunluğu istenen aralıkta değil!" error="İstenen Aralık: Minimum Uzunluk=0 karakter Maksimum Uzunluk=2147483647 karakter" sqref="C9:D9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9 E4:F10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  <headerFooter>
    <oddFooter>&amp;L&amp;1#&amp;"Calibri"&amp;9 Gizlilik Durumu: Genel, Privacy Status: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Ocak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Özlem BULUT</cp:lastModifiedBy>
  <cp:lastPrinted>2019-02-06T06:56:30Z</cp:lastPrinted>
  <dcterms:created xsi:type="dcterms:W3CDTF">2019-01-11T12:51:26Z</dcterms:created>
  <dcterms:modified xsi:type="dcterms:W3CDTF">2019-03-13T11:54:56Z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b2303db-5c32-4046-a164-2238d6a0ecb2_Enabled">
    <vt:lpwstr>True</vt:lpwstr>
  </property>
  <property fmtid="{D5CDD505-2E9C-101B-9397-08002B2CF9AE}" pid="3" name="MSIP_Label_3b2303db-5c32-4046-a164-2238d6a0ecb2_SiteId">
    <vt:lpwstr>24177183-f5bf-46fc-bbf8-2c0037958aed</vt:lpwstr>
  </property>
  <property fmtid="{D5CDD505-2E9C-101B-9397-08002B2CF9AE}" pid="4" name="MSIP_Label_3b2303db-5c32-4046-a164-2238d6a0ecb2_Ref">
    <vt:lpwstr>https://api.informationprotection.azure.com/api/24177183-f5bf-46fc-bbf8-2c0037958aed</vt:lpwstr>
  </property>
  <property fmtid="{D5CDD505-2E9C-101B-9397-08002B2CF9AE}" pid="5" name="MSIP_Label_3b2303db-5c32-4046-a164-2238d6a0ecb2_Owner">
    <vt:lpwstr>burak.ozseker@ckakdeniz.com.tr</vt:lpwstr>
  </property>
  <property fmtid="{D5CDD505-2E9C-101B-9397-08002B2CF9AE}" pid="6" name="MSIP_Label_3b2303db-5c32-4046-a164-2238d6a0ecb2_SetDate">
    <vt:lpwstr>2019-01-11T15:51:32.4022568+03:00</vt:lpwstr>
  </property>
  <property fmtid="{D5CDD505-2E9C-101B-9397-08002B2CF9AE}" pid="7" name="MSIP_Label_3b2303db-5c32-4046-a164-2238d6a0ecb2_Name">
    <vt:lpwstr>PUBLIC</vt:lpwstr>
  </property>
  <property fmtid="{D5CDD505-2E9C-101B-9397-08002B2CF9AE}" pid="8" name="MSIP_Label_3b2303db-5c32-4046-a164-2238d6a0ecb2_Application">
    <vt:lpwstr>Microsoft Azure Information Protection</vt:lpwstr>
  </property>
  <property fmtid="{D5CDD505-2E9C-101B-9397-08002B2CF9AE}" pid="9" name="MSIP_Label_3b2303db-5c32-4046-a164-2238d6a0ecb2_Extended_MSFT_Method">
    <vt:lpwstr>Manual</vt:lpwstr>
  </property>
  <property fmtid="{D5CDD505-2E9C-101B-9397-08002B2CF9AE}" pid="10" name="Sensitivity">
    <vt:lpwstr>PUBLIC</vt:lpwstr>
  </property>
</Properties>
</file>