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9F9C15DB-D861-4339-9324-C73F0ECB2709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Aralık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7" l="1"/>
  <c r="H5" i="37" l="1"/>
  <c r="F4" i="37" l="1"/>
  <c r="K5" i="37" l="1"/>
  <c r="J5" i="37"/>
  <c r="I5" i="37"/>
  <c r="G5" i="37"/>
  <c r="E5" i="37"/>
  <c r="L5" i="37" s="1"/>
  <c r="M4" i="37" l="1"/>
  <c r="F5" i="37"/>
  <c r="M5" i="37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<sst xmlns="http://schemas.openxmlformats.org/spreadsheetml/2006/main" count="16" uniqueCount="16">
  <si>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</si>
  <si>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</si>
  <si>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</si>
  <si>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</si>
  <si>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</si>
  <si>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</si>
  <si>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</si>
  <si>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</si>
  <si>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</si>
  <si>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</si>
  <si>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</si>
  <si>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</si>
  <si>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</si>
  <si>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</si>
  <si>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</si>
  <si>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4.İkili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</si>
</sst>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"/>
  <sheetViews>
    <sheetView tabSelected="1" zoomScale="70" zoomScaleNormal="70" workbookViewId="0">
      <selection activeCell="B18" sqref="B18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5" x14ac:dyDescent="0.3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3" t="s">
        <v>15</v>
      </c>
      <c r="D4" s="14" t="s">
        <v>14</v>
      </c>
      <c r="E4" s="10">
        <v>7</v>
      </c>
      <c r="F4" s="11">
        <f>(E4/$E$6)*1000</f>
        <v>1.9130910084722603</v>
      </c>
      <c r="G4" s="6">
        <v>5</v>
      </c>
      <c r="H4" s="6">
        <v>2</v>
      </c>
      <c r="I4" s="6">
        <v>0</v>
      </c>
      <c r="J4" s="6">
        <v>0</v>
      </c>
      <c r="K4" s="6">
        <v>0</v>
      </c>
      <c r="L4" s="12">
        <f>28/E4</f>
        <v>4</v>
      </c>
      <c r="M4" s="11">
        <f>IF($E$5=0,0,100*E4/E$5)</f>
        <v>100</v>
      </c>
    </row>
    <row r="5" spans="2:13" ht="15" customHeight="1" x14ac:dyDescent="0.35">
      <c r="B5" s="4"/>
      <c r="C5" s="5"/>
      <c r="D5" s="5" t="s">
        <v>12</v>
      </c>
      <c r="E5" s="10">
        <f>SUM(E4:E4)</f>
        <v>7</v>
      </c>
      <c r="F5" s="11">
        <f>(E5/$E$6)*1000</f>
        <v>1.9130910084722603</v>
      </c>
      <c r="G5" s="10">
        <f>SUM(G4:G4)</f>
        <v>5</v>
      </c>
      <c r="H5" s="10">
        <f>SUM(H4:H4)</f>
        <v>2</v>
      </c>
      <c r="I5" s="10">
        <f>SUM(I4:I4)</f>
        <v>0</v>
      </c>
      <c r="J5" s="10">
        <f>SUM(J4:J4)</f>
        <v>0</v>
      </c>
      <c r="K5" s="10">
        <f>SUM(K4:K4)</f>
        <v>0</v>
      </c>
      <c r="L5" s="12">
        <f>8/E5</f>
        <v>1.1428571428571428</v>
      </c>
      <c r="M5" s="11">
        <f>IF($E$5=0,0,100*E5/E$5)</f>
        <v>100</v>
      </c>
    </row>
    <row r="6" spans="2:13" ht="15" customHeight="1" x14ac:dyDescent="0.35">
      <c r="C6" s="1"/>
      <c r="D6" s="5" t="s">
        <v>13</v>
      </c>
      <c r="E6" s="6">
        <v>3659</v>
      </c>
      <c r="F6" s="7"/>
      <c r="G6" s="8"/>
      <c r="H6" s="8"/>
      <c r="I6" s="8"/>
      <c r="J6" s="8"/>
      <c r="K6" s="8"/>
      <c r="L6" s="8"/>
      <c r="M6" s="8"/>
    </row>
    <row r="7" spans="2:13" x14ac:dyDescent="0.35">
      <c r="E7" s="9"/>
      <c r="F7" s="9"/>
      <c r="G7" s="9"/>
      <c r="H7" s="9"/>
      <c r="I7" s="9"/>
      <c r="J7" s="9"/>
      <c r="K7" s="9"/>
      <c r="L7" s="9"/>
      <c r="M7" s="9"/>
    </row>
    <row r="8" spans="2:13" x14ac:dyDescent="0.35">
      <c r="E8" s="9"/>
      <c r="F8" s="9"/>
      <c r="G8" s="9"/>
      <c r="H8" s="9"/>
      <c r="I8" s="9"/>
      <c r="J8" s="9"/>
      <c r="K8" s="9"/>
      <c r="L8" s="9"/>
      <c r="M8" s="9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2025-01-31T10:45:53Z</dcterms:modified>
</cp:coreProperties>
</file>